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fernandogallego/Downloads/"/>
    </mc:Choice>
  </mc:AlternateContent>
  <xr:revisionPtr revIDLastSave="0" documentId="13_ncr:1_{6BA4FC15-DDCC-C941-9D49-3F8A4975CC2A}" xr6:coauthVersionLast="47" xr6:coauthVersionMax="47" xr10:uidLastSave="{00000000-0000-0000-0000-000000000000}"/>
  <bookViews>
    <workbookView xWindow="0" yWindow="0" windowWidth="38400" windowHeight="21600" xr2:uid="{00000000-000D-0000-FFFF-FFFF00000000}"/>
  </bookViews>
  <sheets>
    <sheet name="Autoevaluación" sheetId="1" r:id="rId1"/>
    <sheet name="Listas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D27" i="1"/>
  <c r="D26" i="1"/>
  <c r="D23" i="1"/>
  <c r="D22" i="1"/>
  <c r="D21" i="1"/>
  <c r="D18" i="1"/>
  <c r="D17" i="1"/>
  <c r="D16" i="1"/>
  <c r="D13" i="1"/>
  <c r="D12" i="1"/>
  <c r="D11" i="1"/>
  <c r="D8" i="1"/>
  <c r="D7" i="1"/>
  <c r="D6" i="1"/>
  <c r="D29" i="1" l="1"/>
  <c r="D24" i="1"/>
  <c r="D19" i="1"/>
  <c r="D14" i="1"/>
  <c r="D9" i="1"/>
  <c r="D30" i="1" l="1"/>
  <c r="B32" i="1" s="1"/>
</calcChain>
</file>

<file path=xl/sharedStrings.xml><?xml version="1.0" encoding="utf-8"?>
<sst xmlns="http://schemas.openxmlformats.org/spreadsheetml/2006/main" count="63" uniqueCount="48">
  <si>
    <t>Opción</t>
  </si>
  <si>
    <t>Puntuación</t>
  </si>
  <si>
    <t>Sí</t>
  </si>
  <si>
    <t>Parcialmente</t>
  </si>
  <si>
    <t>No</t>
  </si>
  <si>
    <t>Min</t>
  </si>
  <si>
    <t>Max</t>
  </si>
  <si>
    <t>Escenario</t>
  </si>
  <si>
    <t>🟢 Escenario 1 (Exploración y Adopción Inicial)</t>
  </si>
  <si>
    <t>🟡 Escenario 2 (Automatización)</t>
  </si>
  <si>
    <t>🔵 Escenario 3 (Integración de IA)</t>
  </si>
  <si>
    <t>Selecciona en cada pregunta una opción del desplegable. Las puntuaciones se calculan automáticamente.</t>
  </si>
  <si>
    <t>Bloque</t>
  </si>
  <si>
    <t>Pregunta</t>
  </si>
  <si>
    <t>Respuesta</t>
  </si>
  <si>
    <t>Bloque 1: Estrategia y apoyo de la dirección</t>
  </si>
  <si>
    <t>Bloque 1</t>
  </si>
  <si>
    <t>¿Existen responsabilidades claras sobre la estrategia de IA y su ejecución asignadas a directivos?</t>
  </si>
  <si>
    <t>¿Se identifican y priorizan los casos de uso de IA en función de su valor y riesgo?</t>
  </si>
  <si>
    <t>¿Hay recursos dedicados para proyectos de IA y colaboración con el ecosistema?</t>
  </si>
  <si>
    <t>Subtotal bloque</t>
  </si>
  <si>
    <t>Bloque 2: Gestión de datos y tecnología</t>
  </si>
  <si>
    <t>Bloque 2</t>
  </si>
  <si>
    <t>¿Dispone de una estrategia tecnológica (cloud, infraestructura) que facilite la IA?</t>
  </si>
  <si>
    <t>¿Cuenta con una plataforma de datos y buenas prácticas de gobernanza?</t>
  </si>
  <si>
    <t>¿Utiliza equipos de data science y machine learning en todo el ciclo de vida de proyectos de IA?</t>
  </si>
  <si>
    <t>Bloque 3: Talento y cultura organizativa</t>
  </si>
  <si>
    <t>Bloque 3</t>
  </si>
  <si>
    <t>¿Existe una estrategia de formación en IA/datos alineada con los objetivos municipales?</t>
  </si>
  <si>
    <t>¿Se da prioridad a los conocimientos de IA en todos los niveles de la organización?</t>
  </si>
  <si>
    <t>¿Hay un modelo para atraer, retener y desarrollar talento especializado en IA?</t>
  </si>
  <si>
    <t>Bloque 4: Gobernanza y ética en IA</t>
  </si>
  <si>
    <t>Bloque 4</t>
  </si>
  <si>
    <t>¿Existe un marco empresarial para la aplicación responsable de la IA?</t>
  </si>
  <si>
    <t>¿Se aplican principios de ética y gobernanza en todo el ciclo de vida de los proyectos de IA?</t>
  </si>
  <si>
    <t>¿Se hace seguimiento de las normativas sobre IA a nivel nacional y europeo?</t>
  </si>
  <si>
    <t>Bloque 5: Resultados y métricas</t>
  </si>
  <si>
    <t>Bloque 5</t>
  </si>
  <si>
    <t>¿La IA ha aportado mejoras medibles en procesos o servicios municipales?</t>
  </si>
  <si>
    <t>¿Hay mecanismos de revisión y mejora continua de las soluciones de IA implantadas?</t>
  </si>
  <si>
    <t>¿Se comparten y revisan periódicamente indicadores (KPIs/OKRs) vinculados a proyectos de IA?</t>
  </si>
  <si>
    <t>TOTAL (suma de bloques)</t>
  </si>
  <si>
    <t>Nivel de Madurez Directivo (según TOTAL):</t>
  </si>
  <si>
    <t>Leyenda de puntuación:</t>
  </si>
  <si>
    <t>Sí → 1 punto   ·   Parcialmente → 0,5 puntos   ·   No → 0 puntos</t>
  </si>
  <si>
    <t>Consejo:</t>
  </si>
  <si>
    <t>Completa todas las respuestas para obtener una lectura fiable del nivel. Puedes imprimir esta hoja en una cara.</t>
  </si>
  <si>
    <t>Formulario de Autoevaluación: Nivel de Madurez Directivo - Guia IA - FEMP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</si>
</sst>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66666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C6E0B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0" fillId="0" borderId="0" xfId="0" applyAlignment="1">
      <alignment wrapText="1"/>
    </xf>
    <xf numFmtId="164" fontId="0" fillId="0" borderId="0" xfId="0" applyNumberFormat="1"/>
    <xf numFmtId="0" fontId="3" fillId="4" borderId="0" xfId="0" applyFont="1" applyFill="1"/>
    <xf numFmtId="0" fontId="1" fillId="0" borderId="0" xfId="0" applyFont="1"/>
    <xf numFmtId="0" fontId="3" fillId="3" borderId="0" xfId="0" applyFont="1" applyFill="1"/>
    <xf numFmtId="0" fontId="3" fillId="0" borderId="0" xfId="0" applyFont="1"/>
  </cellXfs>
  <cellStyles count="1">
    <cellStyle name="Normal" xfId="0" builtinId="0"/>
  </cellStyles>
  <dxfs count="1">
    <dxf>
      <fill>
        <patternFill>
          <bgColor rgb="FFFFF2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2" sqref="B2"/>
    </sheetView>
  </sheetViews>
  <sheetFormatPr baseColWidth="10" defaultColWidth="8.83203125" defaultRowHeight="15" x14ac:dyDescent="0.2"/>
  <cols>
    <col min="1" max="1" width="16.6640625" customWidth="1"/>
    <col min="2" max="2" width="92.6640625" customWidth="1"/>
    <col min="3" max="3" width="18.6640625" customWidth="1"/>
    <col min="4" max="4" width="12.6640625" customWidth="1"/>
  </cols>
  <sheetData>
    <row r="1" spans="1:4" ht="19" x14ac:dyDescent="0.25">
      <c r="A1" s="6" t="s">
        <v>47</v>
      </c>
      <c r="B1" s="6"/>
      <c r="C1" s="6"/>
      <c r="D1" s="6"/>
    </row>
    <row r="2" spans="1:4" x14ac:dyDescent="0.2">
      <c r="A2" s="1" t="s">
        <v>11</v>
      </c>
    </row>
    <row r="4" spans="1:4" x14ac:dyDescent="0.2">
      <c r="A4" s="2" t="s">
        <v>12</v>
      </c>
      <c r="B4" s="2" t="s">
        <v>13</v>
      </c>
      <c r="C4" s="2" t="s">
        <v>14</v>
      </c>
      <c r="D4" s="2" t="s">
        <v>1</v>
      </c>
    </row>
    <row r="5" spans="1:4" x14ac:dyDescent="0.2">
      <c r="A5" s="7" t="s">
        <v>15</v>
      </c>
      <c r="B5" s="7"/>
      <c r="C5" s="7"/>
      <c r="D5" s="7"/>
    </row>
    <row r="6" spans="1:4" ht="16" x14ac:dyDescent="0.2">
      <c r="A6" t="s">
        <v>16</v>
      </c>
      <c r="B6" s="3" t="s">
        <v>17</v>
      </c>
      <c r="D6" s="4" t="str">
        <f>IF(C6="","",VLOOKUP(C6,Listas!$A$2:$B$4,2,FALSE))</f>
        <v/>
      </c>
    </row>
    <row r="7" spans="1:4" ht="16" x14ac:dyDescent="0.2">
      <c r="A7" t="s">
        <v>16</v>
      </c>
      <c r="B7" s="3" t="s">
        <v>18</v>
      </c>
      <c r="D7" s="4" t="str">
        <f>IF(C7="","",VLOOKUP(C7,Listas!$A$2:$B$4,2,FALSE))</f>
        <v/>
      </c>
    </row>
    <row r="8" spans="1:4" ht="16" x14ac:dyDescent="0.2">
      <c r="A8" t="s">
        <v>16</v>
      </c>
      <c r="B8" s="3" t="s">
        <v>19</v>
      </c>
      <c r="D8" s="4" t="str">
        <f>IF(C8="","",VLOOKUP(C8,Listas!$A$2:$B$4,2,FALSE))</f>
        <v/>
      </c>
    </row>
    <row r="9" spans="1:4" x14ac:dyDescent="0.2">
      <c r="C9" s="2" t="s">
        <v>20</v>
      </c>
      <c r="D9" s="4">
        <f>SUM(D6:D8)</f>
        <v>0</v>
      </c>
    </row>
    <row r="10" spans="1:4" x14ac:dyDescent="0.2">
      <c r="A10" s="7" t="s">
        <v>21</v>
      </c>
      <c r="B10" s="7"/>
      <c r="C10" s="7"/>
      <c r="D10" s="7"/>
    </row>
    <row r="11" spans="1:4" ht="16" x14ac:dyDescent="0.2">
      <c r="A11" t="s">
        <v>22</v>
      </c>
      <c r="B11" s="3" t="s">
        <v>23</v>
      </c>
      <c r="D11" s="4" t="str">
        <f>IF(C11="","",VLOOKUP(C11,Listas!$A$2:$B$4,2,FALSE))</f>
        <v/>
      </c>
    </row>
    <row r="12" spans="1:4" ht="16" x14ac:dyDescent="0.2">
      <c r="A12" t="s">
        <v>22</v>
      </c>
      <c r="B12" s="3" t="s">
        <v>24</v>
      </c>
      <c r="D12" s="4" t="str">
        <f>IF(C12="","",VLOOKUP(C12,Listas!$A$2:$B$4,2,FALSE))</f>
        <v/>
      </c>
    </row>
    <row r="13" spans="1:4" ht="16" x14ac:dyDescent="0.2">
      <c r="A13" t="s">
        <v>22</v>
      </c>
      <c r="B13" s="3" t="s">
        <v>25</v>
      </c>
      <c r="D13" s="4" t="str">
        <f>IF(C13="","",VLOOKUP(C13,Listas!$A$2:$B$4,2,FALSE))</f>
        <v/>
      </c>
    </row>
    <row r="14" spans="1:4" x14ac:dyDescent="0.2">
      <c r="C14" s="2" t="s">
        <v>20</v>
      </c>
      <c r="D14" s="4">
        <f>SUM(D11:D13)</f>
        <v>0</v>
      </c>
    </row>
    <row r="15" spans="1:4" x14ac:dyDescent="0.2">
      <c r="A15" s="7" t="s">
        <v>26</v>
      </c>
      <c r="B15" s="7"/>
      <c r="C15" s="7"/>
      <c r="D15" s="7"/>
    </row>
    <row r="16" spans="1:4" ht="16" x14ac:dyDescent="0.2">
      <c r="A16" t="s">
        <v>27</v>
      </c>
      <c r="B16" s="3" t="s">
        <v>28</v>
      </c>
      <c r="D16" s="4" t="str">
        <f>IF(C16="","",VLOOKUP(C16,Listas!$A$2:$B$4,2,FALSE))</f>
        <v/>
      </c>
    </row>
    <row r="17" spans="1:4" ht="16" x14ac:dyDescent="0.2">
      <c r="A17" t="s">
        <v>27</v>
      </c>
      <c r="B17" s="3" t="s">
        <v>29</v>
      </c>
      <c r="D17" s="4" t="str">
        <f>IF(C17="","",VLOOKUP(C17,Listas!$A$2:$B$4,2,FALSE))</f>
        <v/>
      </c>
    </row>
    <row r="18" spans="1:4" ht="16" x14ac:dyDescent="0.2">
      <c r="A18" t="s">
        <v>27</v>
      </c>
      <c r="B18" s="3" t="s">
        <v>30</v>
      </c>
      <c r="D18" s="4" t="str">
        <f>IF(C18="","",VLOOKUP(C18,Listas!$A$2:$B$4,2,FALSE))</f>
        <v/>
      </c>
    </row>
    <row r="19" spans="1:4" x14ac:dyDescent="0.2">
      <c r="C19" s="2" t="s">
        <v>20</v>
      </c>
      <c r="D19" s="4">
        <f>SUM(D16:D18)</f>
        <v>0</v>
      </c>
    </row>
    <row r="20" spans="1:4" x14ac:dyDescent="0.2">
      <c r="A20" s="7" t="s">
        <v>31</v>
      </c>
      <c r="B20" s="7"/>
      <c r="C20" s="7"/>
      <c r="D20" s="7"/>
    </row>
    <row r="21" spans="1:4" ht="16" x14ac:dyDescent="0.2">
      <c r="A21" t="s">
        <v>32</v>
      </c>
      <c r="B21" s="3" t="s">
        <v>33</v>
      </c>
      <c r="D21" s="4" t="str">
        <f>IF(C21="","",VLOOKUP(C21,Listas!$A$2:$B$4,2,FALSE))</f>
        <v/>
      </c>
    </row>
    <row r="22" spans="1:4" ht="16" x14ac:dyDescent="0.2">
      <c r="A22" t="s">
        <v>32</v>
      </c>
      <c r="B22" s="3" t="s">
        <v>34</v>
      </c>
      <c r="D22" s="4" t="str">
        <f>IF(C22="","",VLOOKUP(C22,Listas!$A$2:$B$4,2,FALSE))</f>
        <v/>
      </c>
    </row>
    <row r="23" spans="1:4" ht="16" x14ac:dyDescent="0.2">
      <c r="A23" t="s">
        <v>32</v>
      </c>
      <c r="B23" s="3" t="s">
        <v>35</v>
      </c>
      <c r="D23" s="4" t="str">
        <f>IF(C23="","",VLOOKUP(C23,Listas!$A$2:$B$4,2,FALSE))</f>
        <v/>
      </c>
    </row>
    <row r="24" spans="1:4" x14ac:dyDescent="0.2">
      <c r="C24" s="2" t="s">
        <v>20</v>
      </c>
      <c r="D24" s="4">
        <f>SUM(D21:D23)</f>
        <v>0</v>
      </c>
    </row>
    <row r="25" spans="1:4" x14ac:dyDescent="0.2">
      <c r="A25" s="7" t="s">
        <v>36</v>
      </c>
      <c r="B25" s="7"/>
      <c r="C25" s="7"/>
      <c r="D25" s="7"/>
    </row>
    <row r="26" spans="1:4" ht="16" x14ac:dyDescent="0.2">
      <c r="A26" t="s">
        <v>37</v>
      </c>
      <c r="B26" s="3" t="s">
        <v>38</v>
      </c>
      <c r="D26" s="4" t="str">
        <f>IF(C26="","",VLOOKUP(C26,Listas!$A$2:$B$4,2,FALSE))</f>
        <v/>
      </c>
    </row>
    <row r="27" spans="1:4" ht="16" x14ac:dyDescent="0.2">
      <c r="A27" t="s">
        <v>37</v>
      </c>
      <c r="B27" s="3" t="s">
        <v>39</v>
      </c>
      <c r="D27" s="4" t="str">
        <f>IF(C27="","",VLOOKUP(C27,Listas!$A$2:$B$4,2,FALSE))</f>
        <v/>
      </c>
    </row>
    <row r="28" spans="1:4" ht="16" x14ac:dyDescent="0.2">
      <c r="A28" t="s">
        <v>37</v>
      </c>
      <c r="B28" s="3" t="s">
        <v>40</v>
      </c>
      <c r="D28" s="4" t="str">
        <f>IF(C28="","",VLOOKUP(C28,Listas!$A$2:$B$4,2,FALSE))</f>
        <v/>
      </c>
    </row>
    <row r="29" spans="1:4" x14ac:dyDescent="0.2">
      <c r="C29" s="2" t="s">
        <v>20</v>
      </c>
      <c r="D29" s="4">
        <f>SUM(D26:D28)</f>
        <v>0</v>
      </c>
    </row>
    <row r="30" spans="1:4" x14ac:dyDescent="0.2">
      <c r="C30" s="5" t="s">
        <v>41</v>
      </c>
      <c r="D30" s="4">
        <f>D9+D14+D19+D24+D29</f>
        <v>0</v>
      </c>
    </row>
    <row r="32" spans="1:4" x14ac:dyDescent="0.2">
      <c r="A32" s="2" t="s">
        <v>42</v>
      </c>
      <c r="B32" s="8" t="str">
        <f>IF(D30="","",IF(D30&lt;=5,"🟢 Escenario 1 (Exploración y Adopción Inicial)",IF(D30&lt;=10,"🟡 Escenario 2 (Automatización)","🔵 Escenario 3 (Integración de IA)")))</f>
        <v>🟢 Escenario 1 (Exploración y Adopción Inicial)</v>
      </c>
      <c r="C32" s="8"/>
      <c r="D32" s="8"/>
    </row>
    <row r="34" spans="1:1" x14ac:dyDescent="0.2">
      <c r="A34" s="2" t="s">
        <v>43</v>
      </c>
    </row>
    <row r="35" spans="1:1" x14ac:dyDescent="0.2">
      <c r="A35" t="s">
        <v>44</v>
      </c>
    </row>
    <row r="37" spans="1:1" x14ac:dyDescent="0.2">
      <c r="A37" s="2" t="s">
        <v>45</v>
      </c>
    </row>
    <row r="38" spans="1:1" x14ac:dyDescent="0.2">
      <c r="A38" s="1" t="s">
        <v>46</v>
      </c>
    </row>
  </sheetData>
  <mergeCells count="7">
    <mergeCell ref="A25:D25"/>
    <mergeCell ref="B32:D32"/>
    <mergeCell ref="A1:D1"/>
    <mergeCell ref="A5:D5"/>
    <mergeCell ref="A10:D10"/>
    <mergeCell ref="A15:D15"/>
    <mergeCell ref="A20:D20"/>
  </mergeCells>
  <conditionalFormatting sqref="C5:C29">
    <cfRule type="containsBlanks" dxfId="0" priority="1">
      <formula>LEN(TRIM(C5))=0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promptTitle="Selecciona una opción" prompt="Elige: Sí, Parcialmente o No" xr:uid="{00000000-0002-0000-0000-000000000000}">
          <x14:formula1>
            <xm:f>Listas!$A$2:$A$4</xm:f>
          </x14:formula1>
          <xm:sqref>C26:C28</xm:sqref>
        </x14:dataValidation>
        <x14:dataValidation type="list" allowBlank="1" showErrorMessage="1" promptTitle="Selecciona una opción" prompt="Elige: Sí, Parcialmente o No" xr:uid="{4986BB98-4F7D-2E46-AC28-FE8CE3900205}">
          <x14:formula1>
            <xm:f>Listas!$A$2:$A$4</xm:f>
          </x14:formula1>
          <xm:sqref>C6:C8 C11:C13 C16:C18 C21:C23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workbookViewId="0"/>
  </sheetViews>
  <sheetFormatPr baseColWidth="10" defaultColWidth="8.83203125" defaultRowHeight="15" x14ac:dyDescent="0.2"/>
  <sheetData>
    <row r="1" spans="1:6" x14ac:dyDescent="0.2">
      <c r="A1" t="s">
        <v>0</v>
      </c>
      <c r="B1" t="s">
        <v>1</v>
      </c>
      <c r="D1" t="s">
        <v>5</v>
      </c>
      <c r="E1" t="s">
        <v>6</v>
      </c>
      <c r="F1" t="s">
        <v>7</v>
      </c>
    </row>
    <row r="2" spans="1:6" x14ac:dyDescent="0.2">
      <c r="A2" t="s">
        <v>2</v>
      </c>
      <c r="B2">
        <v>1</v>
      </c>
      <c r="D2">
        <v>0</v>
      </c>
      <c r="E2">
        <v>5</v>
      </c>
      <c r="F2" t="s">
        <v>8</v>
      </c>
    </row>
    <row r="3" spans="1:6" x14ac:dyDescent="0.2">
      <c r="A3" t="s">
        <v>3</v>
      </c>
      <c r="B3">
        <v>0.5</v>
      </c>
      <c r="D3">
        <v>6</v>
      </c>
      <c r="E3">
        <v>10</v>
      </c>
      <c r="F3" t="s">
        <v>9</v>
      </c>
    </row>
    <row r="4" spans="1:6" x14ac:dyDescent="0.2">
      <c r="A4" t="s">
        <v>4</v>
      </c>
      <c r="B4">
        <v>0</v>
      </c>
      <c r="D4">
        <v>11</v>
      </c>
      <c r="E4">
        <v>99</v>
      </c>
      <c r="F4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Autoevaluación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Fernando Gallego</cp:lastModifiedBy>
  <dcterms:created xsi:type="dcterms:W3CDTF">2025-10-29T18:06:47Z</dcterms:created>
  <dcterms:modified xsi:type="dcterms:W3CDTF">2025-10-29T18:17:17Z</dcterms:modified>
</cp:coreProperties>
</file>